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<sst xmlns="http://schemas.openxmlformats.org/spreadsheetml/2006/main" count="68" uniqueCount="66">
  <si>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</si>
  <si>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2019 y  2018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</si>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</sst>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7">
    <xf numFmtId="0" fontId="0" fillId="0" borderId="0" xfId="0"/>
    <xf numFmtId="0" fontId="2" fillId="2" borderId="0" xfId="0" applyFont="1" applyFill="1"/>
    <xf numFmtId="0" fontId="2" fillId="2" borderId="0" xfId="0" applyFont="1" applyFill="1" applyAlignment="1"/>
    <xf numFmtId="0" fontId="2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2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164" fontId="5" fillId="3" borderId="3" xfId="1" applyNumberFormat="1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2" fillId="2" borderId="5" xfId="0" applyFont="1" applyFill="1" applyBorder="1" applyAlignment="1"/>
    <xf numFmtId="0" fontId="5" fillId="2" borderId="0" xfId="2" applyFont="1" applyFill="1" applyBorder="1" applyAlignment="1">
      <alignment vertical="center"/>
    </xf>
    <xf numFmtId="0" fontId="4" fillId="2" borderId="0" xfId="2" applyFont="1" applyFill="1" applyBorder="1" applyAlignment="1"/>
    <xf numFmtId="0" fontId="2" fillId="2" borderId="6" xfId="0" applyFont="1" applyFill="1" applyBorder="1"/>
    <xf numFmtId="0" fontId="5" fillId="2" borderId="5" xfId="0" applyFont="1" applyFill="1" applyBorder="1" applyAlignment="1"/>
    <xf numFmtId="0" fontId="5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6" xfId="0" applyFont="1" applyFill="1" applyBorder="1" applyAlignment="1"/>
    <xf numFmtId="0" fontId="5" fillId="2" borderId="5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3" fontId="5" fillId="2" borderId="0" xfId="0" applyNumberFormat="1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3" fontId="4" fillId="2" borderId="0" xfId="1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3" fontId="6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justify" vertical="top" wrapText="1"/>
    </xf>
    <xf numFmtId="3" fontId="4" fillId="2" borderId="0" xfId="0" applyNumberFormat="1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>
      <alignment vertical="top"/>
    </xf>
    <xf numFmtId="0" fontId="7" fillId="2" borderId="5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3" fontId="7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3" fontId="5" fillId="2" borderId="0" xfId="1" applyNumberFormat="1" applyFont="1" applyFill="1" applyBorder="1" applyAlignment="1">
      <alignment vertical="top"/>
    </xf>
    <xf numFmtId="0" fontId="2" fillId="2" borderId="5" xfId="0" applyFont="1" applyFill="1" applyBorder="1"/>
    <xf numFmtId="3" fontId="7" fillId="2" borderId="0" xfId="1" applyNumberFormat="1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2" fillId="2" borderId="7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/>
    <xf numFmtId="0" fontId="2" fillId="2" borderId="8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/>
    <xf numFmtId="43" fontId="4" fillId="2" borderId="1" xfId="1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4" fillId="2" borderId="0" xfId="0" applyFont="1" applyFill="1" applyBorder="1"/>
    <xf numFmtId="43" fontId="4" fillId="2" borderId="0" xfId="1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right" vertical="top"/>
    </xf>
    <xf numFmtId="0" fontId="2" fillId="2" borderId="9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43" fontId="4" fillId="2" borderId="0" xfId="1" applyFont="1" applyFill="1" applyBorder="1" applyAlignment="1">
      <alignment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E19" sqref="E19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5" width="20.5703125" customWidth="1"/>
    <col min="6" max="6" width="7.7109375" customWidth="1"/>
    <col min="7" max="7" width="27.140625" customWidth="1"/>
    <col min="8" max="8" width="33.85546875" customWidth="1"/>
    <col min="9" max="10" width="20.5703125" customWidth="1"/>
    <col min="11" max="11" width="4.28515625" customWidth="1"/>
  </cols>
  <sheetData>
    <row r="1" spans="1:11" x14ac:dyDescent="0.25">
      <c r="A1" s="1"/>
      <c r="B1" s="1"/>
      <c r="C1" s="1"/>
      <c r="D1" s="1"/>
      <c r="E1" s="1"/>
      <c r="F1" s="1"/>
      <c r="G1" s="2"/>
      <c r="H1" s="2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2"/>
      <c r="H2" s="2"/>
      <c r="I2" s="1"/>
      <c r="J2" s="1"/>
      <c r="K2" s="1"/>
    </row>
    <row r="3" spans="1:11" x14ac:dyDescent="0.25">
      <c r="A3" s="3"/>
      <c r="B3" s="4"/>
      <c r="C3" s="5" t="s">
        <v>0</v>
      </c>
      <c r="D3" s="5"/>
      <c r="E3" s="5"/>
      <c r="F3" s="5"/>
      <c r="G3" s="5"/>
      <c r="H3" s="5"/>
      <c r="I3" s="5"/>
      <c r="J3" s="4"/>
      <c r="K3" s="4"/>
    </row>
    <row r="4" spans="1:11" x14ac:dyDescent="0.25">
      <c r="A4" s="3"/>
      <c r="B4" s="4"/>
      <c r="C4" s="5" t="s">
        <v>1</v>
      </c>
      <c r="D4" s="5"/>
      <c r="E4" s="5"/>
      <c r="F4" s="5"/>
      <c r="G4" s="5"/>
      <c r="H4" s="5"/>
      <c r="I4" s="5"/>
      <c r="J4" s="4"/>
      <c r="K4" s="4"/>
    </row>
    <row r="5" spans="1:11" x14ac:dyDescent="0.25">
      <c r="A5" s="3"/>
      <c r="B5" s="4"/>
      <c r="C5" s="5" t="s">
        <v>2</v>
      </c>
      <c r="D5" s="5"/>
      <c r="E5" s="5"/>
      <c r="F5" s="5"/>
      <c r="G5" s="5"/>
      <c r="H5" s="5"/>
      <c r="I5" s="5"/>
      <c r="J5" s="4"/>
      <c r="K5" s="4"/>
    </row>
    <row r="6" spans="1:11" x14ac:dyDescent="0.25">
      <c r="A6" s="6"/>
      <c r="B6" s="6"/>
      <c r="C6" s="7"/>
      <c r="D6" s="7"/>
      <c r="E6" s="7"/>
      <c r="F6" s="7"/>
      <c r="G6" s="7"/>
      <c r="H6" s="7"/>
      <c r="I6" s="8"/>
      <c r="J6" s="8"/>
      <c r="K6" s="8"/>
    </row>
    <row r="7" spans="1:11" x14ac:dyDescent="0.25">
      <c r="A7" s="9"/>
      <c r="B7" s="1"/>
      <c r="C7" s="1"/>
      <c r="D7" s="1"/>
      <c r="E7" s="10" t="s">
        <v>3</v>
      </c>
      <c r="F7" s="11" t="s">
        <v>4</v>
      </c>
      <c r="G7" s="11"/>
      <c r="H7" s="11"/>
      <c r="I7" s="11"/>
      <c r="J7" s="11"/>
    </row>
    <row r="8" spans="1:11" x14ac:dyDescent="0.25">
      <c r="A8" s="9"/>
      <c r="B8" s="12"/>
      <c r="C8" s="12"/>
      <c r="D8" s="12"/>
      <c r="E8" s="12"/>
      <c r="F8" s="13"/>
      <c r="G8" s="14"/>
      <c r="H8" s="14"/>
      <c r="I8" s="15"/>
      <c r="J8" s="15"/>
      <c r="K8" s="15"/>
    </row>
    <row r="9" spans="1:11" x14ac:dyDescent="0.25">
      <c r="A9" s="16"/>
      <c r="B9" s="16"/>
      <c r="C9" s="16"/>
      <c r="D9" s="17"/>
      <c r="E9" s="17"/>
      <c r="F9" s="18"/>
      <c r="G9" s="14"/>
      <c r="H9" s="14"/>
      <c r="I9" s="15"/>
      <c r="J9" s="15"/>
      <c r="K9" s="15"/>
    </row>
    <row r="10" spans="1:11" x14ac:dyDescent="0.25">
      <c r="A10" s="19"/>
      <c r="B10" s="20" t="s">
        <v>5</v>
      </c>
      <c r="C10" s="20"/>
      <c r="D10" s="21">
        <v>2019</v>
      </c>
      <c r="E10" s="21">
        <v>2018</v>
      </c>
      <c r="F10" s="22"/>
      <c r="G10" s="20" t="s">
        <v>5</v>
      </c>
      <c r="H10" s="20"/>
      <c r="I10" s="21">
        <v>2019</v>
      </c>
      <c r="J10" s="21">
        <v>2018</v>
      </c>
      <c r="K10" s="23"/>
    </row>
    <row r="11" spans="1:11" x14ac:dyDescent="0.25">
      <c r="A11" s="24"/>
      <c r="B11" s="25"/>
      <c r="C11" s="25"/>
      <c r="D11" s="26"/>
      <c r="E11" s="26"/>
      <c r="F11" s="14"/>
      <c r="G11" s="14"/>
      <c r="H11" s="14"/>
      <c r="I11" s="15"/>
      <c r="J11" s="15"/>
      <c r="K11" s="27"/>
    </row>
    <row r="12" spans="1:11" x14ac:dyDescent="0.25">
      <c r="A12" s="28"/>
      <c r="B12" s="29" t="s">
        <v>6</v>
      </c>
      <c r="C12" s="29"/>
      <c r="D12" s="30"/>
      <c r="E12" s="30"/>
      <c r="F12" s="31"/>
      <c r="G12" s="29" t="s">
        <v>7</v>
      </c>
      <c r="H12" s="29"/>
      <c r="I12" s="30"/>
      <c r="J12" s="30"/>
      <c r="K12" s="32"/>
    </row>
    <row r="13" spans="1:11" x14ac:dyDescent="0.25">
      <c r="A13" s="33"/>
      <c r="B13" s="34" t="s">
        <v>8</v>
      </c>
      <c r="C13" s="34"/>
      <c r="D13" s="35">
        <f>SUM(D14:D21)</f>
        <v>286768.82</v>
      </c>
      <c r="E13" s="35">
        <f>SUM(E14:E21)</f>
        <v>2028652.51</v>
      </c>
      <c r="F13" s="31"/>
      <c r="G13" s="29" t="s">
        <v>9</v>
      </c>
      <c r="H13" s="29"/>
      <c r="I13" s="35">
        <f>SUM(I14:I16)</f>
        <v>22505799.739999998</v>
      </c>
      <c r="J13" s="35">
        <f>SUM(J14:J16)</f>
        <v>36192437.909999996</v>
      </c>
      <c r="K13" s="36"/>
    </row>
    <row r="14" spans="1:11" x14ac:dyDescent="0.25">
      <c r="A14" s="37"/>
      <c r="B14" s="38" t="s">
        <v>10</v>
      </c>
      <c r="C14" s="38"/>
      <c r="D14" s="39">
        <v>0</v>
      </c>
      <c r="E14" s="39">
        <v>0</v>
      </c>
      <c r="F14" s="31"/>
      <c r="G14" s="38" t="s">
        <v>11</v>
      </c>
      <c r="H14" s="38"/>
      <c r="I14" s="39">
        <v>18836629.050000001</v>
      </c>
      <c r="J14" s="39">
        <v>29557545.219999999</v>
      </c>
      <c r="K14" s="36"/>
    </row>
    <row r="15" spans="1:11" x14ac:dyDescent="0.25">
      <c r="A15" s="37"/>
      <c r="B15" s="38" t="s">
        <v>12</v>
      </c>
      <c r="C15" s="38"/>
      <c r="D15" s="39">
        <v>0</v>
      </c>
      <c r="E15" s="39">
        <v>0</v>
      </c>
      <c r="F15" s="31"/>
      <c r="G15" s="38" t="s">
        <v>13</v>
      </c>
      <c r="H15" s="38"/>
      <c r="I15" s="39">
        <v>769926.31</v>
      </c>
      <c r="J15" s="39">
        <v>1391324.66</v>
      </c>
      <c r="K15" s="36"/>
    </row>
    <row r="16" spans="1:11" x14ac:dyDescent="0.25">
      <c r="A16" s="37"/>
      <c r="B16" s="38" t="s">
        <v>14</v>
      </c>
      <c r="C16" s="38"/>
      <c r="D16" s="39">
        <v>0</v>
      </c>
      <c r="E16" s="39">
        <v>0</v>
      </c>
      <c r="F16" s="31"/>
      <c r="G16" s="38" t="s">
        <v>15</v>
      </c>
      <c r="H16" s="38"/>
      <c r="I16" s="39">
        <v>2899244.38</v>
      </c>
      <c r="J16" s="39">
        <v>5243568.03</v>
      </c>
      <c r="K16" s="36"/>
    </row>
    <row r="17" spans="1:11" x14ac:dyDescent="0.25">
      <c r="A17" s="37"/>
      <c r="B17" s="38" t="s">
        <v>16</v>
      </c>
      <c r="C17" s="38"/>
      <c r="D17" s="39">
        <v>0</v>
      </c>
      <c r="E17" s="39">
        <v>0</v>
      </c>
      <c r="F17" s="31"/>
      <c r="G17" s="40"/>
      <c r="H17" s="41"/>
      <c r="I17" s="42"/>
      <c r="J17" s="42"/>
      <c r="K17" s="36"/>
    </row>
    <row r="18" spans="1:11" x14ac:dyDescent="0.25">
      <c r="A18" s="37"/>
      <c r="B18" s="38" t="s">
        <v>17</v>
      </c>
      <c r="C18" s="38"/>
      <c r="D18" s="39">
        <v>0</v>
      </c>
      <c r="E18" s="39">
        <v>225504</v>
      </c>
      <c r="F18" s="31"/>
      <c r="G18" s="29" t="s">
        <v>18</v>
      </c>
      <c r="H18" s="29"/>
      <c r="I18" s="35">
        <f>SUM(I19:I27)</f>
        <v>277804.90000000002</v>
      </c>
      <c r="J18" s="35">
        <f>SUM(J19:J27)</f>
        <v>231399.77</v>
      </c>
      <c r="K18" s="36"/>
    </row>
    <row r="19" spans="1:11" x14ac:dyDescent="0.25">
      <c r="A19" s="37"/>
      <c r="B19" s="38" t="s">
        <v>19</v>
      </c>
      <c r="C19" s="38"/>
      <c r="D19" s="39">
        <v>0</v>
      </c>
      <c r="E19" s="39">
        <v>1794437.01</v>
      </c>
      <c r="F19" s="31"/>
      <c r="G19" s="38" t="s">
        <v>20</v>
      </c>
      <c r="H19" s="38"/>
      <c r="I19" s="39">
        <v>0</v>
      </c>
      <c r="J19" s="39">
        <v>0</v>
      </c>
      <c r="K19" s="36"/>
    </row>
    <row r="20" spans="1:11" x14ac:dyDescent="0.25">
      <c r="A20" s="37"/>
      <c r="B20" s="38" t="s">
        <v>21</v>
      </c>
      <c r="C20" s="38"/>
      <c r="D20" s="39">
        <v>286768.82</v>
      </c>
      <c r="E20" s="39">
        <v>8711.5</v>
      </c>
      <c r="F20" s="31"/>
      <c r="G20" s="38" t="s">
        <v>22</v>
      </c>
      <c r="H20" s="38"/>
      <c r="I20" s="39">
        <v>0</v>
      </c>
      <c r="J20" s="39">
        <v>0</v>
      </c>
      <c r="K20" s="36"/>
    </row>
    <row r="21" spans="1:11" x14ac:dyDescent="0.25">
      <c r="A21" s="37"/>
      <c r="B21" s="43" t="s">
        <v>23</v>
      </c>
      <c r="C21" s="43"/>
      <c r="D21" s="39">
        <v>0</v>
      </c>
      <c r="E21" s="39">
        <v>0</v>
      </c>
      <c r="F21" s="31"/>
      <c r="G21" s="38" t="s">
        <v>24</v>
      </c>
      <c r="H21" s="38"/>
      <c r="I21" s="39">
        <v>0</v>
      </c>
      <c r="J21" s="39">
        <v>0</v>
      </c>
      <c r="K21" s="36"/>
    </row>
    <row r="22" spans="1:11" x14ac:dyDescent="0.25">
      <c r="A22" s="33"/>
      <c r="B22" s="40"/>
      <c r="C22" s="41"/>
      <c r="D22" s="42"/>
      <c r="E22" s="42"/>
      <c r="F22" s="31"/>
      <c r="G22" s="38" t="s">
        <v>25</v>
      </c>
      <c r="H22" s="38"/>
      <c r="I22" s="39">
        <v>277804.90000000002</v>
      </c>
      <c r="J22" s="39">
        <v>231399.77</v>
      </c>
      <c r="K22" s="36"/>
    </row>
    <row r="23" spans="1:11" x14ac:dyDescent="0.25">
      <c r="A23" s="33"/>
      <c r="B23" s="34" t="s">
        <v>26</v>
      </c>
      <c r="C23" s="34"/>
      <c r="D23" s="35">
        <f>SUM(D24:D25)</f>
        <v>30679048.09</v>
      </c>
      <c r="E23" s="35">
        <f>SUM(E24:E25)</f>
        <v>35775654.32</v>
      </c>
      <c r="F23" s="31"/>
      <c r="G23" s="38" t="s">
        <v>27</v>
      </c>
      <c r="H23" s="38"/>
      <c r="I23" s="39">
        <v>0</v>
      </c>
      <c r="J23" s="39">
        <v>0</v>
      </c>
      <c r="K23" s="36"/>
    </row>
    <row r="24" spans="1:11" x14ac:dyDescent="0.25">
      <c r="A24" s="37"/>
      <c r="B24" s="38" t="s">
        <v>28</v>
      </c>
      <c r="C24" s="38"/>
      <c r="D24" s="44">
        <v>13334001.09</v>
      </c>
      <c r="E24" s="44">
        <v>16654812.1</v>
      </c>
      <c r="F24" s="31"/>
      <c r="G24" s="38" t="s">
        <v>29</v>
      </c>
      <c r="H24" s="38"/>
      <c r="I24" s="39">
        <v>0</v>
      </c>
      <c r="J24" s="39">
        <v>0</v>
      </c>
      <c r="K24" s="36"/>
    </row>
    <row r="25" spans="1:11" x14ac:dyDescent="0.25">
      <c r="A25" s="37"/>
      <c r="B25" s="38" t="s">
        <v>30</v>
      </c>
      <c r="C25" s="38"/>
      <c r="D25" s="39">
        <v>17345047</v>
      </c>
      <c r="E25" s="39">
        <v>19120842.219999999</v>
      </c>
      <c r="F25" s="31"/>
      <c r="G25" s="38" t="s">
        <v>31</v>
      </c>
      <c r="H25" s="38"/>
      <c r="I25" s="39">
        <v>0</v>
      </c>
      <c r="J25" s="39">
        <v>0</v>
      </c>
      <c r="K25" s="36"/>
    </row>
    <row r="26" spans="1:11" x14ac:dyDescent="0.25">
      <c r="A26" s="33"/>
      <c r="B26" s="40"/>
      <c r="C26" s="41"/>
      <c r="D26" s="42"/>
      <c r="E26" s="42"/>
      <c r="F26" s="31"/>
      <c r="G26" s="38" t="s">
        <v>32</v>
      </c>
      <c r="H26" s="38"/>
      <c r="I26" s="39">
        <v>0</v>
      </c>
      <c r="J26" s="39">
        <v>0</v>
      </c>
      <c r="K26" s="36"/>
    </row>
    <row r="27" spans="1:11" x14ac:dyDescent="0.25">
      <c r="A27" s="37"/>
      <c r="B27" s="34" t="s">
        <v>33</v>
      </c>
      <c r="C27" s="34"/>
      <c r="D27" s="35">
        <f>SUM(D28:D32)</f>
        <v>6746.03</v>
      </c>
      <c r="E27" s="35">
        <f>SUM(E28:E32)</f>
        <v>7076.64</v>
      </c>
      <c r="F27" s="31"/>
      <c r="G27" s="38" t="s">
        <v>34</v>
      </c>
      <c r="H27" s="38"/>
      <c r="I27" s="39">
        <v>0</v>
      </c>
      <c r="J27" s="39">
        <v>0</v>
      </c>
      <c r="K27" s="36"/>
    </row>
    <row r="28" spans="1:11" x14ac:dyDescent="0.25">
      <c r="A28" s="37"/>
      <c r="B28" s="38" t="s">
        <v>35</v>
      </c>
      <c r="C28" s="38"/>
      <c r="D28" s="39">
        <v>0</v>
      </c>
      <c r="E28" s="39">
        <v>7073</v>
      </c>
      <c r="F28" s="31"/>
      <c r="G28" s="40"/>
      <c r="H28" s="41"/>
      <c r="I28" s="42"/>
      <c r="J28" s="42"/>
      <c r="K28" s="36"/>
    </row>
    <row r="29" spans="1:11" x14ac:dyDescent="0.25">
      <c r="A29" s="37"/>
      <c r="B29" s="38" t="s">
        <v>36</v>
      </c>
      <c r="C29" s="38"/>
      <c r="D29" s="39">
        <v>0</v>
      </c>
      <c r="E29" s="39">
        <v>0</v>
      </c>
      <c r="F29" s="31"/>
      <c r="G29" s="34" t="s">
        <v>28</v>
      </c>
      <c r="H29" s="34"/>
      <c r="I29" s="35">
        <f>SUM(I30:I32)</f>
        <v>0</v>
      </c>
      <c r="J29" s="35">
        <f>SUM(J30:J32)</f>
        <v>0</v>
      </c>
      <c r="K29" s="36"/>
    </row>
    <row r="30" spans="1:11" x14ac:dyDescent="0.25">
      <c r="A30" s="37"/>
      <c r="B30" s="43" t="s">
        <v>37</v>
      </c>
      <c r="C30" s="43"/>
      <c r="D30" s="39">
        <v>0</v>
      </c>
      <c r="E30" s="39">
        <v>0</v>
      </c>
      <c r="F30" s="31"/>
      <c r="G30" s="38" t="s">
        <v>38</v>
      </c>
      <c r="H30" s="38"/>
      <c r="I30" s="39">
        <v>0</v>
      </c>
      <c r="J30" s="39">
        <v>0</v>
      </c>
      <c r="K30" s="36"/>
    </row>
    <row r="31" spans="1:11" x14ac:dyDescent="0.25">
      <c r="A31" s="37"/>
      <c r="B31" s="38" t="s">
        <v>39</v>
      </c>
      <c r="C31" s="38"/>
      <c r="D31" s="39">
        <v>0</v>
      </c>
      <c r="E31" s="39">
        <v>0</v>
      </c>
      <c r="F31" s="31"/>
      <c r="G31" s="38" t="s">
        <v>40</v>
      </c>
      <c r="H31" s="38"/>
      <c r="I31" s="39">
        <v>0</v>
      </c>
      <c r="J31" s="39">
        <v>0</v>
      </c>
      <c r="K31" s="36"/>
    </row>
    <row r="32" spans="1:11" x14ac:dyDescent="0.25">
      <c r="A32" s="37"/>
      <c r="B32" s="38" t="s">
        <v>41</v>
      </c>
      <c r="C32" s="38"/>
      <c r="D32" s="39">
        <v>6746.03</v>
      </c>
      <c r="E32" s="39">
        <v>3.64</v>
      </c>
      <c r="F32" s="31"/>
      <c r="G32" s="38" t="s">
        <v>42</v>
      </c>
      <c r="H32" s="38"/>
      <c r="I32" s="39">
        <v>0</v>
      </c>
      <c r="J32" s="39">
        <v>0</v>
      </c>
      <c r="K32" s="36"/>
    </row>
    <row r="33" spans="1:11" x14ac:dyDescent="0.25">
      <c r="A33" s="33"/>
      <c r="B33" s="40"/>
      <c r="C33" s="45"/>
      <c r="D33" s="30"/>
      <c r="E33" s="30"/>
      <c r="F33" s="31"/>
      <c r="G33" s="40"/>
      <c r="H33" s="41"/>
      <c r="I33" s="42"/>
      <c r="J33" s="42"/>
      <c r="K33" s="36"/>
    </row>
    <row r="34" spans="1:11" x14ac:dyDescent="0.25">
      <c r="A34" s="46"/>
      <c r="B34" s="47" t="s">
        <v>43</v>
      </c>
      <c r="C34" s="47"/>
      <c r="D34" s="48">
        <f>D13+D23+D27</f>
        <v>30972562.940000001</v>
      </c>
      <c r="E34" s="48">
        <f>E13+E23+E27</f>
        <v>37811383.469999999</v>
      </c>
      <c r="F34" s="49"/>
      <c r="G34" s="29" t="s">
        <v>44</v>
      </c>
      <c r="H34" s="29"/>
      <c r="I34" s="50">
        <f>SUM(I35:I39)</f>
        <v>0</v>
      </c>
      <c r="J34" s="50">
        <f>SUM(J35:J39)</f>
        <v>0</v>
      </c>
      <c r="K34" s="36"/>
    </row>
    <row r="35" spans="1:11" x14ac:dyDescent="0.25">
      <c r="A35" s="33"/>
      <c r="B35" s="47"/>
      <c r="C35" s="47"/>
      <c r="D35" s="30"/>
      <c r="E35" s="30"/>
      <c r="F35" s="31"/>
      <c r="G35" s="38" t="s">
        <v>45</v>
      </c>
      <c r="H35" s="38"/>
      <c r="I35" s="39">
        <v>0</v>
      </c>
      <c r="J35" s="39">
        <v>0</v>
      </c>
      <c r="K35" s="36"/>
    </row>
    <row r="36" spans="1:11" x14ac:dyDescent="0.25">
      <c r="A36" s="51"/>
      <c r="B36" s="31"/>
      <c r="C36" s="31"/>
      <c r="D36" s="31"/>
      <c r="E36" s="31"/>
      <c r="F36" s="31"/>
      <c r="G36" s="38" t="s">
        <v>46</v>
      </c>
      <c r="H36" s="38"/>
      <c r="I36" s="39">
        <v>0</v>
      </c>
      <c r="J36" s="39">
        <v>0</v>
      </c>
      <c r="K36" s="36"/>
    </row>
    <row r="37" spans="1:11" x14ac:dyDescent="0.25">
      <c r="A37" s="51"/>
      <c r="B37" s="31"/>
      <c r="C37" s="31"/>
      <c r="D37" s="31"/>
      <c r="E37" s="31"/>
      <c r="F37" s="31"/>
      <c r="G37" s="38" t="s">
        <v>47</v>
      </c>
      <c r="H37" s="38"/>
      <c r="I37" s="39">
        <v>0</v>
      </c>
      <c r="J37" s="39">
        <v>0</v>
      </c>
      <c r="K37" s="36"/>
    </row>
    <row r="38" spans="1:11" x14ac:dyDescent="0.25">
      <c r="A38" s="51"/>
      <c r="B38" s="31"/>
      <c r="C38" s="31"/>
      <c r="D38" s="31"/>
      <c r="E38" s="31"/>
      <c r="F38" s="31"/>
      <c r="G38" s="38" t="s">
        <v>48</v>
      </c>
      <c r="H38" s="38"/>
      <c r="I38" s="39">
        <v>0</v>
      </c>
      <c r="J38" s="39">
        <v>0</v>
      </c>
      <c r="K38" s="36"/>
    </row>
    <row r="39" spans="1:11" x14ac:dyDescent="0.25">
      <c r="A39" s="51"/>
      <c r="B39" s="31"/>
      <c r="C39" s="31"/>
      <c r="D39" s="31"/>
      <c r="E39" s="31"/>
      <c r="F39" s="31"/>
      <c r="G39" s="38" t="s">
        <v>49</v>
      </c>
      <c r="H39" s="38"/>
      <c r="I39" s="39">
        <v>0</v>
      </c>
      <c r="J39" s="39">
        <v>0</v>
      </c>
      <c r="K39" s="36"/>
    </row>
    <row r="40" spans="1:11" x14ac:dyDescent="0.25">
      <c r="A40" s="51"/>
      <c r="B40" s="31"/>
      <c r="C40" s="31"/>
      <c r="D40" s="31"/>
      <c r="E40" s="31"/>
      <c r="F40" s="31"/>
      <c r="G40" s="40"/>
      <c r="H40" s="41"/>
      <c r="I40" s="42"/>
      <c r="J40" s="42"/>
      <c r="K40" s="36"/>
    </row>
    <row r="41" spans="1:11" x14ac:dyDescent="0.25">
      <c r="A41" s="51"/>
      <c r="B41" s="31"/>
      <c r="C41" s="31"/>
      <c r="D41" s="31"/>
      <c r="E41" s="31"/>
      <c r="F41" s="31"/>
      <c r="G41" s="34" t="s">
        <v>50</v>
      </c>
      <c r="H41" s="34"/>
      <c r="I41" s="50">
        <f>SUM(I42:I47)</f>
        <v>7</v>
      </c>
      <c r="J41" s="50">
        <f>SUM(J42:J47)</f>
        <v>2774395.27</v>
      </c>
      <c r="K41" s="36"/>
    </row>
    <row r="42" spans="1:11" x14ac:dyDescent="0.25">
      <c r="A42" s="51"/>
      <c r="B42" s="31"/>
      <c r="C42" s="31"/>
      <c r="D42" s="31"/>
      <c r="E42" s="31"/>
      <c r="F42" s="31"/>
      <c r="G42" s="43" t="s">
        <v>51</v>
      </c>
      <c r="H42" s="43"/>
      <c r="I42" s="39">
        <v>0</v>
      </c>
      <c r="J42" s="39">
        <v>2774389.63</v>
      </c>
      <c r="K42" s="36"/>
    </row>
    <row r="43" spans="1:11" x14ac:dyDescent="0.25">
      <c r="A43" s="51"/>
      <c r="B43" s="31"/>
      <c r="C43" s="31"/>
      <c r="D43" s="31"/>
      <c r="E43" s="31"/>
      <c r="F43" s="31"/>
      <c r="G43" s="38" t="s">
        <v>52</v>
      </c>
      <c r="H43" s="38"/>
      <c r="I43" s="39">
        <v>0</v>
      </c>
      <c r="J43" s="39">
        <v>0</v>
      </c>
      <c r="K43" s="36"/>
    </row>
    <row r="44" spans="1:11" x14ac:dyDescent="0.25">
      <c r="A44" s="51"/>
      <c r="B44" s="31"/>
      <c r="C44" s="31"/>
      <c r="D44" s="31"/>
      <c r="E44" s="31"/>
      <c r="F44" s="31"/>
      <c r="G44" s="38" t="s">
        <v>53</v>
      </c>
      <c r="H44" s="38"/>
      <c r="I44" s="39">
        <v>0</v>
      </c>
      <c r="J44" s="39">
        <v>0</v>
      </c>
      <c r="K44" s="36"/>
    </row>
    <row r="45" spans="1:11" x14ac:dyDescent="0.25">
      <c r="A45" s="51"/>
      <c r="B45" s="31"/>
      <c r="C45" s="31"/>
      <c r="D45" s="31"/>
      <c r="E45" s="31"/>
      <c r="F45" s="31"/>
      <c r="G45" s="43" t="s">
        <v>54</v>
      </c>
      <c r="H45" s="43"/>
      <c r="I45" s="39">
        <v>0</v>
      </c>
      <c r="J45" s="39">
        <v>0</v>
      </c>
      <c r="K45" s="36"/>
    </row>
    <row r="46" spans="1:11" x14ac:dyDescent="0.25">
      <c r="A46" s="51"/>
      <c r="B46" s="31"/>
      <c r="C46" s="31"/>
      <c r="D46" s="31"/>
      <c r="E46" s="31"/>
      <c r="F46" s="31"/>
      <c r="G46" s="38" t="s">
        <v>55</v>
      </c>
      <c r="H46" s="38"/>
      <c r="I46" s="39">
        <v>0</v>
      </c>
      <c r="J46" s="39">
        <v>0</v>
      </c>
      <c r="K46" s="36"/>
    </row>
    <row r="47" spans="1:11" x14ac:dyDescent="0.25">
      <c r="A47" s="51"/>
      <c r="B47" s="31"/>
      <c r="C47" s="31"/>
      <c r="D47" s="31"/>
      <c r="E47" s="31"/>
      <c r="F47" s="31"/>
      <c r="G47" s="38" t="s">
        <v>56</v>
      </c>
      <c r="H47" s="38"/>
      <c r="I47" s="39">
        <v>7</v>
      </c>
      <c r="J47" s="39">
        <v>5.64</v>
      </c>
      <c r="K47" s="36"/>
    </row>
    <row r="48" spans="1:11" x14ac:dyDescent="0.25">
      <c r="A48" s="51"/>
      <c r="B48" s="31"/>
      <c r="C48" s="31"/>
      <c r="D48" s="31"/>
      <c r="E48" s="31"/>
      <c r="F48" s="31"/>
      <c r="G48" s="40"/>
      <c r="H48" s="41"/>
      <c r="I48" s="42"/>
      <c r="J48" s="42"/>
      <c r="K48" s="36"/>
    </row>
    <row r="49" spans="1:11" x14ac:dyDescent="0.25">
      <c r="A49" s="51"/>
      <c r="B49" s="31"/>
      <c r="C49" s="31"/>
      <c r="D49" s="31"/>
      <c r="E49" s="31"/>
      <c r="F49" s="31"/>
      <c r="G49" s="34" t="s">
        <v>57</v>
      </c>
      <c r="H49" s="34"/>
      <c r="I49" s="50">
        <f>SUM(I50)</f>
        <v>0</v>
      </c>
      <c r="J49" s="50">
        <f>SUM(J50)</f>
        <v>0</v>
      </c>
      <c r="K49" s="36"/>
    </row>
    <row r="50" spans="1:11" x14ac:dyDescent="0.25">
      <c r="A50" s="51"/>
      <c r="B50" s="31"/>
      <c r="C50" s="31"/>
      <c r="D50" s="31"/>
      <c r="E50" s="31"/>
      <c r="F50" s="31"/>
      <c r="G50" s="38" t="s">
        <v>58</v>
      </c>
      <c r="H50" s="38"/>
      <c r="I50" s="39">
        <v>0</v>
      </c>
      <c r="J50" s="39">
        <v>0</v>
      </c>
      <c r="K50" s="36"/>
    </row>
    <row r="51" spans="1:11" x14ac:dyDescent="0.25">
      <c r="A51" s="51"/>
      <c r="B51" s="31"/>
      <c r="C51" s="31"/>
      <c r="D51" s="31"/>
      <c r="E51" s="31"/>
      <c r="F51" s="31"/>
      <c r="G51" s="40"/>
      <c r="H51" s="41"/>
      <c r="I51" s="42"/>
      <c r="J51" s="42"/>
      <c r="K51" s="36"/>
    </row>
    <row r="52" spans="1:11" x14ac:dyDescent="0.25">
      <c r="A52" s="51"/>
      <c r="B52" s="31"/>
      <c r="C52" s="31"/>
      <c r="D52" s="31"/>
      <c r="E52" s="31"/>
      <c r="F52" s="31"/>
      <c r="G52" s="47" t="s">
        <v>59</v>
      </c>
      <c r="H52" s="47"/>
      <c r="I52" s="52">
        <f>I13+I18+I29+I34+I41+I49</f>
        <v>22783611.639999997</v>
      </c>
      <c r="J52" s="52">
        <f>J13+J18+J29+J34+J41+J49</f>
        <v>39198232.950000003</v>
      </c>
      <c r="K52" s="53"/>
    </row>
    <row r="53" spans="1:11" x14ac:dyDescent="0.25">
      <c r="A53" s="51"/>
      <c r="B53" s="31"/>
      <c r="C53" s="31"/>
      <c r="D53" s="31"/>
      <c r="E53" s="31"/>
      <c r="F53" s="31"/>
      <c r="G53" s="54"/>
      <c r="H53" s="54"/>
      <c r="I53" s="42"/>
      <c r="J53" s="42"/>
      <c r="K53" s="53"/>
    </row>
    <row r="54" spans="1:11" x14ac:dyDescent="0.25">
      <c r="A54" s="51"/>
      <c r="B54" s="31"/>
      <c r="C54" s="31"/>
      <c r="D54" s="31"/>
      <c r="E54" s="31"/>
      <c r="F54" s="31"/>
      <c r="G54" s="55" t="s">
        <v>60</v>
      </c>
      <c r="H54" s="55"/>
      <c r="I54" s="52">
        <f>D34-I52</f>
        <v>8188951.3000000045</v>
      </c>
      <c r="J54" s="52">
        <f>E34-J52</f>
        <v>-1386849.4800000042</v>
      </c>
      <c r="K54" s="53"/>
    </row>
    <row r="55" spans="1:11" x14ac:dyDescent="0.25">
      <c r="A55" s="56"/>
      <c r="B55" s="57"/>
      <c r="C55" s="57"/>
      <c r="D55" s="57"/>
      <c r="E55" s="57"/>
      <c r="F55" s="57"/>
      <c r="G55" s="58"/>
      <c r="H55" s="58"/>
      <c r="I55" s="57"/>
      <c r="J55" s="57"/>
      <c r="K55" s="59"/>
    </row>
    <row r="56" spans="1:11" x14ac:dyDescent="0.25">
      <c r="A56" s="15"/>
      <c r="B56" s="15"/>
      <c r="C56" s="15"/>
      <c r="D56" s="15"/>
      <c r="E56" s="15"/>
      <c r="F56" s="15"/>
      <c r="G56" s="14"/>
      <c r="H56" s="14"/>
      <c r="I56" s="15"/>
      <c r="J56" s="15"/>
      <c r="K56" s="15"/>
    </row>
    <row r="57" spans="1:11" x14ac:dyDescent="0.25">
      <c r="A57" s="57"/>
      <c r="B57" s="60"/>
      <c r="C57" s="61"/>
      <c r="D57" s="62"/>
      <c r="E57" s="62"/>
      <c r="F57" s="57"/>
      <c r="G57" s="63"/>
      <c r="H57" s="64"/>
      <c r="I57" s="62"/>
      <c r="J57" s="62"/>
      <c r="K57" s="57"/>
    </row>
    <row r="58" spans="1:11" x14ac:dyDescent="0.25">
      <c r="A58" s="15"/>
      <c r="B58" s="41"/>
      <c r="C58" s="65"/>
      <c r="D58" s="66"/>
      <c r="E58" s="66"/>
      <c r="F58" s="15"/>
      <c r="G58" s="67"/>
      <c r="H58" s="68"/>
      <c r="I58" s="66"/>
      <c r="J58" s="66"/>
      <c r="K58" s="15"/>
    </row>
    <row r="59" spans="1:11" x14ac:dyDescent="0.25">
      <c r="A59" s="41" t="s">
        <v>61</v>
      </c>
      <c r="B59" s="1"/>
      <c r="C59" s="41"/>
      <c r="D59" s="41"/>
      <c r="E59" s="41"/>
      <c r="F59" s="41"/>
      <c r="G59" s="41"/>
      <c r="H59" s="41"/>
      <c r="I59" s="41"/>
      <c r="J59" s="41"/>
      <c r="K59" s="1"/>
    </row>
    <row r="60" spans="1:11" x14ac:dyDescent="0.25">
      <c r="A60" s="1"/>
      <c r="B60" s="41"/>
      <c r="C60" s="65"/>
      <c r="D60" s="66"/>
      <c r="E60" s="66"/>
      <c r="F60" s="1"/>
      <c r="G60" s="67"/>
      <c r="H60" s="65"/>
      <c r="I60" s="66"/>
      <c r="J60" s="66"/>
      <c r="K60" s="1"/>
    </row>
    <row r="61" spans="1:11" x14ac:dyDescent="0.25">
      <c r="A61" s="1"/>
      <c r="B61" s="41"/>
      <c r="C61" s="69"/>
      <c r="D61" s="69"/>
      <c r="E61" s="66"/>
      <c r="F61" s="1"/>
      <c r="G61" s="70"/>
      <c r="H61" s="70"/>
      <c r="I61" s="66"/>
      <c r="J61" s="66"/>
      <c r="K61" s="1"/>
    </row>
    <row r="62" spans="1:11" x14ac:dyDescent="0.25">
      <c r="A62" s="1"/>
      <c r="B62" s="71"/>
      <c r="C62" s="72" t="s">
        <v>62</v>
      </c>
      <c r="D62" s="72"/>
      <c r="E62" s="66"/>
      <c r="F62" s="66"/>
      <c r="G62" s="72" t="s">
        <v>63</v>
      </c>
      <c r="H62" s="72"/>
      <c r="I62" s="73"/>
      <c r="J62" s="66"/>
      <c r="K62" s="1"/>
    </row>
    <row r="63" spans="1:11" x14ac:dyDescent="0.25">
      <c r="A63" s="1"/>
      <c r="B63" s="74"/>
      <c r="C63" s="75" t="s">
        <v>64</v>
      </c>
      <c r="D63" s="75"/>
      <c r="E63" s="76"/>
      <c r="F63" s="76"/>
      <c r="G63" s="75" t="s">
        <v>65</v>
      </c>
      <c r="H63" s="75"/>
      <c r="I63" s="73"/>
      <c r="J63" s="66"/>
      <c r="K63" s="1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J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2019-10-18T20:51:59Z</dcterms:created>
  <dcterms:modified xsi:type="dcterms:W3CDTF">2019-10-18T20:54:10Z</dcterms:modified>
</cp:coreProperties>
</file>